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255" yWindow="165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ведомость'!$A$2:$N$36</definedName>
  </definedNames>
  <calcPr calcId="145621" refMode="R1C1"/>
</workbook>
</file>

<file path=xl/calcChain.xml><?xml version="1.0" encoding="utf-8"?>
<calcChain xmlns="http://schemas.openxmlformats.org/spreadsheetml/2006/main">
  <c r="I15" i="12" l="1"/>
  <c r="D27" i="12" l="1"/>
</calcChain>
</file>

<file path=xl/sharedStrings.xml><?xml version="1.0" encoding="utf-8"?>
<sst xmlns="http://schemas.openxmlformats.org/spreadsheetml/2006/main" count="98" uniqueCount="77">
  <si>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</si>
  <si>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</si>
  <si>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</si>
  <si>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</si>
  <si>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</si>
  <si>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</si>
  <si>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</si>
  <si>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</si>
  <si>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</si>
  <si>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</si>
  <si>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</si>
  <si>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</si>
  <si>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</si>
  <si>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</si>
  <si>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</si>
  <si>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</si>
  <si>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</si>
  <si>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</si>
  <si>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</si>
  <si>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</si>
  <si>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</si>
  <si>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</si>
  <si>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</si>
  <si>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</si>
  <si>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</si>
  <si>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</si>
  <si>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</si>
  <si>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Советский ф-ал 
АО "ЮРЭСК"</t>
  </si>
  <si>
    <t>Няганьский ф-ал
АО "ЮРЭСК"</t>
  </si>
  <si>
    <t>Исполнитель :  ДОДС Гук С.А.</t>
  </si>
  <si>
    <t>ТО</t>
  </si>
  <si>
    <t>нет</t>
  </si>
  <si>
    <t>г.Нягань</t>
  </si>
  <si>
    <t>РП-22 ф.ТП-14-04</t>
  </si>
  <si>
    <t>21.07.15. 18:38</t>
  </si>
  <si>
    <t>21.07.15. 20:08</t>
  </si>
  <si>
    <t>Отключен для ликвидации возгорания дома ул.Пионерская-32.</t>
  </si>
  <si>
    <t>да</t>
  </si>
  <si>
    <t>п.Агириш</t>
  </si>
  <si>
    <t>МТЗ, НАПВ</t>
  </si>
  <si>
    <t>22.07.15  11:13</t>
  </si>
  <si>
    <t>22.07.15  11:59</t>
  </si>
  <si>
    <t>0:46</t>
  </si>
  <si>
    <t>Березовский  ф-ал 
АО "ЮРЭСК"</t>
  </si>
  <si>
    <t>п.Теги</t>
  </si>
  <si>
    <t>ВЛ-10кВ Теги</t>
  </si>
  <si>
    <t xml:space="preserve">авт. откл. ДГА </t>
  </si>
  <si>
    <t>24.07.15 01:02</t>
  </si>
  <si>
    <t>24.07.15 01:50</t>
  </si>
  <si>
    <t>КТП 16/612 замыкание на проходных изоляторах ВЛ-10кВ (обнаружена птица).</t>
  </si>
  <si>
    <t>Повреждение проходного изолятора ф."С" на ТП 11-1148, ТП ввели в работу в 13:10.</t>
  </si>
  <si>
    <t>24.07.15 21:27</t>
  </si>
  <si>
    <t>24.07.15 22:00</t>
  </si>
  <si>
    <t>Отыскание земли в сети 10кВ.</t>
  </si>
  <si>
    <t>РП-20, 1СШ-10</t>
  </si>
  <si>
    <t>24.07.15 21:51</t>
  </si>
  <si>
    <t>РП-20, ВЛ-10 ф. Промбаза</t>
  </si>
  <si>
    <t>25.07.15 03:13</t>
  </si>
  <si>
    <t>Повреждение изоляторов на опоре № 6, отпайка 3(16).</t>
  </si>
  <si>
    <t>п.Березово</t>
  </si>
  <si>
    <t>24.07.15 18:30</t>
  </si>
  <si>
    <t>24.07.15 19:25</t>
  </si>
  <si>
    <t>Не установлена (гроза).</t>
  </si>
  <si>
    <t>КПП-6/20 Березово,                       ВЛ-6 Пугоры</t>
  </si>
  <si>
    <t>ЮТЭК-ХМР</t>
  </si>
  <si>
    <t>ДНТ Черемхи</t>
  </si>
  <si>
    <t>КТП-1 "Черемхи-2"</t>
  </si>
  <si>
    <t>24.07.15
23:28</t>
  </si>
  <si>
    <t>25.07.15
13:32</t>
  </si>
  <si>
    <t>за период с  8.00 20.07.15 по 8.00 27.07.15</t>
  </si>
  <si>
    <t>Повреждение КЛ-10 на КТП-1      "Черемхи-2" фазы "А,В,С".</t>
  </si>
  <si>
    <t>ПС 110/10 Чульчам,                  ВЛ-10 ф. Западный-1</t>
  </si>
  <si>
    <t>ПС 110/10 Агриш,                     ВЛ-10 Котельная</t>
  </si>
  <si>
    <t>отключена персоналом</t>
  </si>
  <si>
    <t>отключен персоналом</t>
  </si>
  <si>
    <t xml:space="preserve">ИТОГО : 8 отключений 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</si>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</sst>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9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44" fontId="4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3" fillId="0" borderId="0"/>
    <xf numFmtId="164" fontId="4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17" fillId="0" borderId="0"/>
    <xf numFmtId="164" fontId="26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>
      <alignment horizontal="left"/>
    </xf>
    <xf numFmtId="0" fontId="2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164" fontId="4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0" fillId="0" borderId="0" applyFont="0" applyFill="0" applyBorder="0" applyAlignment="0" applyProtection="0"/>
    <xf numFmtId="0" fontId="1" fillId="0" borderId="0"/>
    <xf numFmtId="0" fontId="5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164" fontId="51" fillId="0" borderId="0" applyFont="0" applyFill="0" applyBorder="0" applyAlignment="0" applyProtection="0"/>
  </cellStyleXfs>
  <cellXfs count="106">
    <xf numFmtId="0" fontId="0" fillId="0" borderId="0" xfId="0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Border="1" applyAlignment="1">
      <alignment vertical="center" wrapText="1"/>
    </xf>
    <xf numFmtId="20" fontId="21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vertical="center" wrapText="1"/>
    </xf>
    <xf numFmtId="1" fontId="4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center" vertical="center" wrapText="1"/>
    </xf>
    <xf numFmtId="20" fontId="21" fillId="2" borderId="0" xfId="0" applyNumberFormat="1" applyFont="1" applyFill="1" applyBorder="1" applyAlignment="1">
      <alignment horizontal="center" vertical="center" wrapText="1"/>
    </xf>
    <xf numFmtId="20" fontId="2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4" fontId="28" fillId="0" borderId="0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/>
    </xf>
    <xf numFmtId="1" fontId="46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8" fillId="0" borderId="1" xfId="0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166" fontId="28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20" fontId="28" fillId="0" borderId="1" xfId="0" applyNumberFormat="1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0" fontId="45" fillId="5" borderId="1" xfId="0" applyFont="1" applyFill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28" fillId="2" borderId="1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vertical="center" wrapText="1"/>
    </xf>
    <xf numFmtId="0" fontId="29" fillId="8" borderId="8" xfId="0" applyFont="1" applyFill="1" applyBorder="1" applyAlignment="1">
      <alignment horizontal="left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45" fillId="4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5" fillId="0" borderId="3" xfId="0" applyFont="1" applyBorder="1" applyAlignment="1">
      <alignment horizontal="left" vertical="center"/>
    </xf>
    <xf numFmtId="49" fontId="28" fillId="2" borderId="3" xfId="0" applyNumberFormat="1" applyFont="1" applyFill="1" applyBorder="1" applyAlignment="1">
      <alignment horizontal="center" vertical="center" wrapText="1"/>
    </xf>
    <xf numFmtId="20" fontId="28" fillId="0" borderId="3" xfId="0" applyNumberFormat="1" applyFont="1" applyFill="1" applyBorder="1" applyAlignment="1">
      <alignment horizontal="center" vertical="center" wrapText="1"/>
    </xf>
    <xf numFmtId="0" fontId="45" fillId="5" borderId="7" xfId="0" applyFont="1" applyFill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vertical="center" wrapText="1"/>
    </xf>
    <xf numFmtId="0" fontId="45" fillId="6" borderId="1" xfId="0" applyFont="1" applyFill="1" applyBorder="1" applyAlignment="1">
      <alignment horizontal="left" vertical="center" wrapText="1"/>
    </xf>
    <xf numFmtId="0" fontId="45" fillId="7" borderId="2" xfId="0" applyFont="1" applyFill="1" applyBorder="1" applyAlignment="1">
      <alignment horizontal="left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wrapText="1"/>
    </xf>
    <xf numFmtId="0" fontId="33" fillId="7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35" fillId="6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7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left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9" fillId="8" borderId="3" xfId="0" applyFont="1" applyFill="1" applyBorder="1" applyAlignment="1">
      <alignment horizontal="left" vertical="center" wrapText="1"/>
    </xf>
    <xf numFmtId="0" fontId="29" fillId="8" borderId="7" xfId="0" applyFont="1" applyFill="1" applyBorder="1" applyAlignment="1">
      <alignment horizontal="left" vertical="center" wrapText="1"/>
    </xf>
    <xf numFmtId="0" fontId="29" fillId="8" borderId="1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horizontal="left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1" fontId="46" fillId="0" borderId="0" xfId="0" applyNumberFormat="1" applyFont="1" applyFill="1" applyBorder="1" applyAlignment="1">
      <alignment horizontal="center" vertical="center" wrapText="1"/>
    </xf>
  </cellXfs>
  <cellStyles count="129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14" xfId="116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7" xfId="46"/>
    <cellStyle name="Обычный 4 7 2" xfId="99"/>
    <cellStyle name="Обычный 4 7 3" xfId="111"/>
    <cellStyle name="Обычный 4 7 4" xfId="12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6"/>
  <sheetViews>
    <sheetView tabSelected="1" view="pageBreakPreview" zoomScale="70" zoomScaleNormal="70" zoomScaleSheetLayoutView="70" workbookViewId="0">
      <selection activeCell="J20" sqref="J20"/>
    </sheetView>
  </sheetViews>
  <sheetFormatPr defaultRowHeight="12.75" x14ac:dyDescent="0.2"/>
  <cols>
    <col min="1" max="1" width="9.28515625" style="4" customWidth="1"/>
    <col min="2" max="2" width="26" style="1" customWidth="1"/>
    <col min="3" max="3" width="23.2851562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23.25" customHeight="1" x14ac:dyDescent="0.25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14"/>
    </row>
    <row r="3" spans="1:14" ht="26.25" customHeight="1" x14ac:dyDescent="0.2">
      <c r="A3" s="93" t="s">
        <v>69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14"/>
    </row>
    <row r="4" spans="1:14" ht="27" customHeight="1" x14ac:dyDescent="0.2">
      <c r="A4" s="79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14"/>
    </row>
    <row r="5" spans="1:14" ht="21.75" customHeight="1" x14ac:dyDescent="0.2">
      <c r="A5" s="76" t="s">
        <v>19</v>
      </c>
      <c r="B5" s="78" t="s">
        <v>4</v>
      </c>
      <c r="C5" s="76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0</v>
      </c>
      <c r="K5" s="76" t="s">
        <v>8</v>
      </c>
      <c r="L5" s="76" t="s">
        <v>11</v>
      </c>
      <c r="M5" s="94" t="s">
        <v>12</v>
      </c>
    </row>
    <row r="6" spans="1:14" ht="28.5" customHeight="1" x14ac:dyDescent="0.2">
      <c r="A6" s="76"/>
      <c r="B6" s="78"/>
      <c r="C6" s="77"/>
      <c r="D6" s="76"/>
      <c r="E6" s="76"/>
      <c r="F6" s="3" t="s">
        <v>1</v>
      </c>
      <c r="G6" s="3" t="s">
        <v>2</v>
      </c>
      <c r="H6" s="76"/>
      <c r="I6" s="76"/>
      <c r="J6" s="77"/>
      <c r="K6" s="76"/>
      <c r="L6" s="76"/>
      <c r="M6" s="95"/>
    </row>
    <row r="7" spans="1:14" s="39" customFormat="1" ht="60.75" customHeight="1" x14ac:dyDescent="0.2">
      <c r="A7" s="57">
        <v>1</v>
      </c>
      <c r="B7" s="59" t="s">
        <v>27</v>
      </c>
      <c r="C7" s="42" t="s">
        <v>38</v>
      </c>
      <c r="D7" s="42" t="s">
        <v>72</v>
      </c>
      <c r="E7" s="40" t="s">
        <v>39</v>
      </c>
      <c r="F7" s="41" t="s">
        <v>40</v>
      </c>
      <c r="G7" s="41" t="s">
        <v>41</v>
      </c>
      <c r="H7" s="41" t="s">
        <v>42</v>
      </c>
      <c r="I7" s="43">
        <v>126.7</v>
      </c>
      <c r="J7" s="54" t="s">
        <v>49</v>
      </c>
      <c r="K7" s="51" t="s">
        <v>31</v>
      </c>
      <c r="L7" s="47">
        <v>23</v>
      </c>
      <c r="M7" s="52" t="s">
        <v>37</v>
      </c>
    </row>
    <row r="8" spans="1:14" s="39" customFormat="1" ht="59.25" customHeight="1" x14ac:dyDescent="0.2">
      <c r="A8" s="63">
        <v>2</v>
      </c>
      <c r="B8" s="99" t="s">
        <v>28</v>
      </c>
      <c r="C8" s="96" t="s">
        <v>32</v>
      </c>
      <c r="D8" s="53" t="s">
        <v>33</v>
      </c>
      <c r="E8" s="60" t="s">
        <v>74</v>
      </c>
      <c r="F8" s="41" t="s">
        <v>34</v>
      </c>
      <c r="G8" s="41" t="s">
        <v>35</v>
      </c>
      <c r="H8" s="50">
        <v>6.25E-2</v>
      </c>
      <c r="I8" s="48">
        <v>99</v>
      </c>
      <c r="J8" s="58" t="s">
        <v>36</v>
      </c>
      <c r="K8" s="49" t="s">
        <v>31</v>
      </c>
      <c r="L8" s="47">
        <v>22</v>
      </c>
      <c r="M8" s="46" t="s">
        <v>37</v>
      </c>
    </row>
    <row r="9" spans="1:14" s="39" customFormat="1" ht="48.75" customHeight="1" x14ac:dyDescent="0.2">
      <c r="A9" s="63">
        <v>3</v>
      </c>
      <c r="B9" s="101"/>
      <c r="C9" s="97"/>
      <c r="D9" s="53" t="s">
        <v>71</v>
      </c>
      <c r="E9" s="60" t="s">
        <v>73</v>
      </c>
      <c r="F9" s="69" t="s">
        <v>51</v>
      </c>
      <c r="G9" s="69" t="s">
        <v>52</v>
      </c>
      <c r="H9" s="50">
        <v>2.2916666666666669E-2</v>
      </c>
      <c r="I9" s="48">
        <v>0</v>
      </c>
      <c r="J9" s="58" t="s">
        <v>53</v>
      </c>
      <c r="K9" s="49" t="s">
        <v>31</v>
      </c>
      <c r="L9" s="47">
        <v>15</v>
      </c>
      <c r="M9" s="46" t="s">
        <v>37</v>
      </c>
    </row>
    <row r="10" spans="1:14" s="39" customFormat="1" ht="48.75" customHeight="1" x14ac:dyDescent="0.2">
      <c r="A10" s="63">
        <v>4</v>
      </c>
      <c r="B10" s="101"/>
      <c r="C10" s="97"/>
      <c r="D10" s="53" t="s">
        <v>54</v>
      </c>
      <c r="E10" s="60" t="s">
        <v>73</v>
      </c>
      <c r="F10" s="69" t="s">
        <v>51</v>
      </c>
      <c r="G10" s="69" t="s">
        <v>55</v>
      </c>
      <c r="H10" s="50">
        <v>1.6666666666666666E-2</v>
      </c>
      <c r="I10" s="40">
        <v>441</v>
      </c>
      <c r="J10" s="62" t="s">
        <v>53</v>
      </c>
      <c r="K10" s="49" t="s">
        <v>31</v>
      </c>
      <c r="L10" s="47">
        <v>15</v>
      </c>
      <c r="M10" s="46" t="s">
        <v>37</v>
      </c>
    </row>
    <row r="11" spans="1:14" s="38" customFormat="1" ht="49.5" customHeight="1" x14ac:dyDescent="0.2">
      <c r="A11" s="57">
        <v>5</v>
      </c>
      <c r="B11" s="100"/>
      <c r="C11" s="98"/>
      <c r="D11" s="53" t="s">
        <v>56</v>
      </c>
      <c r="E11" s="60" t="s">
        <v>73</v>
      </c>
      <c r="F11" s="69" t="s">
        <v>51</v>
      </c>
      <c r="G11" s="69" t="s">
        <v>57</v>
      </c>
      <c r="H11" s="50">
        <v>0.25416666666666665</v>
      </c>
      <c r="I11" s="40">
        <v>509</v>
      </c>
      <c r="J11" s="62" t="s">
        <v>58</v>
      </c>
      <c r="K11" s="49" t="s">
        <v>31</v>
      </c>
      <c r="L11" s="40">
        <v>15</v>
      </c>
      <c r="M11" s="46" t="s">
        <v>37</v>
      </c>
    </row>
    <row r="12" spans="1:14" s="39" customFormat="1" ht="55.5" customHeight="1" x14ac:dyDescent="0.2">
      <c r="A12" s="57">
        <v>6</v>
      </c>
      <c r="B12" s="99" t="s">
        <v>43</v>
      </c>
      <c r="C12" s="64" t="s">
        <v>44</v>
      </c>
      <c r="D12" s="56" t="s">
        <v>45</v>
      </c>
      <c r="E12" s="48" t="s">
        <v>46</v>
      </c>
      <c r="F12" s="65" t="s">
        <v>47</v>
      </c>
      <c r="G12" s="65" t="s">
        <v>48</v>
      </c>
      <c r="H12" s="66">
        <v>3.3333333333333333E-2</v>
      </c>
      <c r="I12" s="48">
        <v>75</v>
      </c>
      <c r="J12" s="67" t="s">
        <v>50</v>
      </c>
      <c r="K12" s="68" t="s">
        <v>31</v>
      </c>
      <c r="L12" s="48">
        <v>16</v>
      </c>
      <c r="M12" s="68" t="s">
        <v>37</v>
      </c>
    </row>
    <row r="13" spans="1:14" s="39" customFormat="1" ht="45.75" customHeight="1" x14ac:dyDescent="0.2">
      <c r="A13" s="63">
        <v>7</v>
      </c>
      <c r="B13" s="100"/>
      <c r="C13" s="55" t="s">
        <v>59</v>
      </c>
      <c r="D13" s="70" t="s">
        <v>63</v>
      </c>
      <c r="E13" s="40" t="s">
        <v>30</v>
      </c>
      <c r="F13" s="61" t="s">
        <v>60</v>
      </c>
      <c r="G13" s="61" t="s">
        <v>61</v>
      </c>
      <c r="H13" s="50">
        <v>3.8194444444444441E-2</v>
      </c>
      <c r="I13" s="40">
        <v>45</v>
      </c>
      <c r="J13" s="72" t="s">
        <v>62</v>
      </c>
      <c r="K13" s="46" t="s">
        <v>31</v>
      </c>
      <c r="L13" s="40">
        <v>17</v>
      </c>
      <c r="M13" s="46" t="s">
        <v>37</v>
      </c>
    </row>
    <row r="14" spans="1:14" s="39" customFormat="1" ht="54.75" customHeight="1" x14ac:dyDescent="0.2">
      <c r="A14" s="63">
        <v>8</v>
      </c>
      <c r="B14" s="102" t="s">
        <v>64</v>
      </c>
      <c r="C14" s="44" t="s">
        <v>65</v>
      </c>
      <c r="D14" s="103" t="s">
        <v>66</v>
      </c>
      <c r="E14" s="40" t="s">
        <v>30</v>
      </c>
      <c r="F14" s="41" t="s">
        <v>67</v>
      </c>
      <c r="G14" s="41" t="s">
        <v>68</v>
      </c>
      <c r="H14" s="45">
        <v>0.5444444444444444</v>
      </c>
      <c r="I14" s="40">
        <v>500</v>
      </c>
      <c r="J14" s="71" t="s">
        <v>70</v>
      </c>
      <c r="K14" s="49" t="s">
        <v>31</v>
      </c>
      <c r="L14" s="40">
        <v>14</v>
      </c>
      <c r="M14" s="104" t="s">
        <v>31</v>
      </c>
    </row>
    <row r="15" spans="1:14" s="26" customFormat="1" ht="21" customHeight="1" x14ac:dyDescent="0.2">
      <c r="A15" s="27"/>
      <c r="B15" s="36"/>
      <c r="C15" s="35"/>
      <c r="D15" s="35"/>
      <c r="E15" s="29"/>
      <c r="F15" s="30"/>
      <c r="G15" s="30"/>
      <c r="H15" s="31"/>
      <c r="I15" s="37">
        <f>SUM(I7:I14)</f>
        <v>1795.7</v>
      </c>
      <c r="J15" s="34"/>
      <c r="K15" s="29"/>
      <c r="L15" s="29"/>
      <c r="M15" s="27"/>
    </row>
    <row r="16" spans="1:14" s="26" customFormat="1" ht="26.25" customHeight="1" x14ac:dyDescent="0.25">
      <c r="A16" s="27"/>
      <c r="B16" s="32" t="s">
        <v>75</v>
      </c>
      <c r="C16" s="32"/>
      <c r="D16" s="32"/>
      <c r="E16" s="32"/>
      <c r="F16" s="32"/>
      <c r="G16" s="32"/>
      <c r="H16" s="32"/>
      <c r="I16" s="32"/>
      <c r="J16" s="32"/>
      <c r="K16" s="2"/>
      <c r="L16" s="2"/>
      <c r="M16" s="12"/>
    </row>
    <row r="17" spans="1:13" s="26" customFormat="1" ht="29.25" customHeight="1" x14ac:dyDescent="0.2">
      <c r="A17" s="4"/>
      <c r="B17" s="86" t="s">
        <v>20</v>
      </c>
      <c r="C17" s="86"/>
      <c r="D17" s="20" t="s">
        <v>76</v>
      </c>
      <c r="E17" s="27"/>
      <c r="F17" s="33"/>
      <c r="G17" s="33"/>
      <c r="H17" s="16"/>
      <c r="I17" s="15"/>
      <c r="J17" s="5"/>
      <c r="K17" s="2"/>
      <c r="L17" s="2"/>
      <c r="M17" s="12"/>
    </row>
    <row r="18" spans="1:13" s="26" customFormat="1" ht="26.25" customHeight="1" x14ac:dyDescent="0.2">
      <c r="A18" s="4"/>
      <c r="B18" s="92" t="s">
        <v>21</v>
      </c>
      <c r="C18" s="92"/>
      <c r="D18" s="8">
        <v>0</v>
      </c>
      <c r="E18" s="28"/>
      <c r="F18" s="33"/>
      <c r="G18" s="33"/>
      <c r="H18" s="28"/>
      <c r="I18" s="7"/>
      <c r="J18" s="5"/>
      <c r="K18" s="13"/>
      <c r="L18" s="13"/>
      <c r="M18" s="13"/>
    </row>
    <row r="19" spans="1:13" s="26" customFormat="1" ht="25.5" customHeight="1" x14ac:dyDescent="0.2">
      <c r="A19" s="4"/>
      <c r="B19" s="92" t="s">
        <v>22</v>
      </c>
      <c r="C19" s="92"/>
      <c r="D19" s="8">
        <v>0</v>
      </c>
      <c r="E19" s="28"/>
      <c r="F19" s="33"/>
      <c r="G19" s="33"/>
      <c r="H19" s="28"/>
      <c r="I19" s="7"/>
      <c r="J19" s="5"/>
      <c r="K19" s="13"/>
      <c r="L19" s="13"/>
      <c r="M19" s="13"/>
    </row>
    <row r="20" spans="1:13" s="26" customFormat="1" ht="24" customHeight="1" x14ac:dyDescent="0.2">
      <c r="A20" s="4"/>
      <c r="B20" s="85" t="s">
        <v>23</v>
      </c>
      <c r="C20" s="85"/>
      <c r="D20" s="8">
        <v>0</v>
      </c>
      <c r="E20" s="28"/>
      <c r="F20" s="33"/>
      <c r="G20" s="33"/>
      <c r="H20" s="28"/>
      <c r="I20" s="7"/>
      <c r="J20" s="5"/>
      <c r="K20" s="13"/>
      <c r="L20" s="13"/>
      <c r="M20" s="13"/>
    </row>
    <row r="21" spans="1:13" s="26" customFormat="1" ht="31.5" customHeight="1" x14ac:dyDescent="0.2">
      <c r="A21" s="4"/>
      <c r="B21" s="84" t="s">
        <v>15</v>
      </c>
      <c r="C21" s="84"/>
      <c r="D21" s="9">
        <v>1</v>
      </c>
      <c r="E21" s="7"/>
      <c r="F21" s="33"/>
      <c r="G21" s="33"/>
      <c r="H21" s="28"/>
      <c r="I21" s="7"/>
      <c r="J21" s="5"/>
      <c r="K21" s="2"/>
      <c r="L21" s="2"/>
      <c r="M21" s="13"/>
    </row>
    <row r="22" spans="1:13" ht="30.75" customHeight="1" x14ac:dyDescent="0.2">
      <c r="B22" s="83" t="s">
        <v>23</v>
      </c>
      <c r="C22" s="83"/>
      <c r="D22" s="9">
        <v>0</v>
      </c>
      <c r="E22" s="28"/>
      <c r="F22" s="28"/>
      <c r="G22" s="28"/>
      <c r="H22" s="28"/>
      <c r="I22" s="7"/>
      <c r="J22" s="5"/>
      <c r="K22" s="13"/>
      <c r="L22" s="13"/>
      <c r="M22" s="13"/>
    </row>
    <row r="23" spans="1:13" ht="28.5" customHeight="1" x14ac:dyDescent="0.25">
      <c r="B23" s="82" t="s">
        <v>24</v>
      </c>
      <c r="C23" s="82"/>
      <c r="D23" s="9">
        <v>2</v>
      </c>
      <c r="E23" s="12"/>
      <c r="F23" s="10"/>
      <c r="G23" s="10"/>
      <c r="H23" s="10"/>
      <c r="I23" s="10"/>
      <c r="J23" s="10"/>
      <c r="K23" s="2"/>
      <c r="L23" s="2"/>
      <c r="M23" s="13"/>
    </row>
    <row r="24" spans="1:13" ht="22.5" customHeight="1" x14ac:dyDescent="0.2">
      <c r="B24" s="81" t="s">
        <v>25</v>
      </c>
      <c r="C24" s="81"/>
      <c r="D24" s="6">
        <v>1</v>
      </c>
      <c r="E24" s="17"/>
      <c r="F24" s="74"/>
      <c r="G24" s="11"/>
      <c r="H24" s="11"/>
      <c r="I24" s="74"/>
      <c r="J24" s="74"/>
      <c r="K24" s="2"/>
      <c r="L24" s="2"/>
      <c r="M24" s="13"/>
    </row>
    <row r="25" spans="1:13" ht="13.5" customHeight="1" x14ac:dyDescent="0.2">
      <c r="A25" s="14"/>
      <c r="B25" s="91" t="s">
        <v>26</v>
      </c>
      <c r="C25" s="91"/>
      <c r="D25" s="6">
        <v>0</v>
      </c>
      <c r="E25" s="12"/>
      <c r="F25" s="74"/>
      <c r="G25" s="11"/>
      <c r="H25" s="11"/>
      <c r="I25" s="74"/>
      <c r="J25" s="74"/>
      <c r="K25" s="2"/>
      <c r="L25" s="2"/>
      <c r="M25" s="18"/>
    </row>
    <row r="26" spans="1:13" ht="14.25" customHeight="1" x14ac:dyDescent="0.2">
      <c r="B26" s="19"/>
      <c r="C26" s="19"/>
      <c r="D26" s="6"/>
      <c r="E26" s="14"/>
      <c r="F26" s="74"/>
      <c r="G26" s="11"/>
      <c r="H26" s="11"/>
      <c r="I26" s="74"/>
      <c r="J26" s="74"/>
      <c r="K26" s="18"/>
      <c r="L26" s="18"/>
      <c r="M26" s="13"/>
    </row>
    <row r="27" spans="1:13" ht="22.5" customHeight="1" x14ac:dyDescent="0.2">
      <c r="B27" s="89" t="s">
        <v>16</v>
      </c>
      <c r="C27" s="90"/>
      <c r="D27" s="21">
        <f>I15</f>
        <v>1795.7</v>
      </c>
      <c r="E27" s="2" t="s">
        <v>17</v>
      </c>
      <c r="F27" s="88"/>
      <c r="G27" s="88"/>
      <c r="H27" s="88"/>
      <c r="I27" s="88"/>
      <c r="J27" s="105"/>
      <c r="K27" s="2"/>
      <c r="L27" s="2"/>
      <c r="M27" s="13"/>
    </row>
    <row r="28" spans="1:13" ht="33.75" customHeight="1" x14ac:dyDescent="0.2">
      <c r="B28" s="24" t="s">
        <v>18</v>
      </c>
      <c r="C28" s="24"/>
      <c r="D28" s="12"/>
      <c r="E28" s="12"/>
      <c r="F28" s="39"/>
      <c r="G28" s="87"/>
      <c r="H28" s="87"/>
      <c r="I28" s="73"/>
      <c r="J28" s="73"/>
      <c r="K28" s="18"/>
      <c r="L28" s="18"/>
      <c r="M28" s="13"/>
    </row>
    <row r="29" spans="1:13" s="14" customFormat="1" ht="21.75" customHeight="1" x14ac:dyDescent="0.2">
      <c r="A29" s="4"/>
      <c r="B29" s="25" t="s">
        <v>29</v>
      </c>
      <c r="C29" s="23"/>
      <c r="D29" s="12"/>
      <c r="E29" s="12"/>
      <c r="F29" s="39"/>
      <c r="G29" s="87"/>
      <c r="H29" s="87"/>
      <c r="I29" s="73"/>
      <c r="J29" s="73"/>
      <c r="K29" s="18"/>
      <c r="L29" s="18"/>
      <c r="M29" s="12"/>
    </row>
    <row r="30" spans="1:13" ht="21.75" customHeight="1" x14ac:dyDescent="0.2">
      <c r="B30" s="22"/>
      <c r="C30" s="2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3" ht="18.75" customHeight="1" x14ac:dyDescent="0.2"/>
    <row r="33" ht="12.75" customHeight="1" x14ac:dyDescent="0.2"/>
    <row r="34" ht="12" customHeight="1" x14ac:dyDescent="0.2"/>
    <row r="35" ht="27" customHeight="1" x14ac:dyDescent="0.2"/>
    <row r="36" ht="27.75" customHeight="1" x14ac:dyDescent="0.2"/>
  </sheetData>
  <mergeCells count="32">
    <mergeCell ref="C8:C11"/>
    <mergeCell ref="B12:B13"/>
    <mergeCell ref="B8:B11"/>
    <mergeCell ref="G29:H29"/>
    <mergeCell ref="G28:H28"/>
    <mergeCell ref="F27:I27"/>
    <mergeCell ref="B27:C27"/>
    <mergeCell ref="B25:C25"/>
    <mergeCell ref="B24:C24"/>
    <mergeCell ref="B23:C23"/>
    <mergeCell ref="B22:C22"/>
    <mergeCell ref="B21:C21"/>
    <mergeCell ref="B20:C20"/>
    <mergeCell ref="B17:C17"/>
    <mergeCell ref="B19:C19"/>
    <mergeCell ref="B18:C18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2015-07-27T08:00:39Z</dcterms:modified>
</cp:coreProperties>
</file>